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<sst xmlns="http://schemas.openxmlformats.org/spreadsheetml/2006/main" count="42" uniqueCount="40">
  <si>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Intervalo de confianza para la media</t>
  </si>
  <si>
    <t>Media</t>
  </si>
  <si>
    <t>Nivel de significación</t>
  </si>
  <si>
    <t>s</t>
  </si>
  <si>
    <t>n</t>
  </si>
  <si>
    <t>L. intervalo</t>
  </si>
  <si>
    <t>Ext. Inf.</t>
  </si>
  <si>
    <t>Ext. Sup.</t>
  </si>
  <si>
    <t>Valores críticos</t>
  </si>
  <si>
    <t>Nivel de confianza</t>
  </si>
  <si>
    <t>Probabilidad</t>
  </si>
  <si>
    <t>Valor crítico</t>
  </si>
  <si>
    <r>
      <t xml:space="preserve">1 – </t>
    </r>
    <r>
      <rPr>
        <b/>
        <sz val="10"/>
        <color indexed="12"/>
        <rFont val="Symbol"/>
        <family val="1"/>
      </rPr>
      <t>a</t>
    </r>
  </si>
  <si>
    <r>
      <t xml:space="preserve">P(– k </t>
    </r>
    <r>
      <rPr>
        <b/>
        <sz val="10"/>
        <color indexed="12"/>
        <rFont val="Symbol"/>
        <family val="1"/>
      </rPr>
      <t>£</t>
    </r>
    <r>
      <rPr>
        <b/>
        <sz val="10"/>
        <color indexed="12"/>
        <rFont val="Arial"/>
        <family val="0"/>
      </rPr>
      <t xml:space="preserve"> z </t>
    </r>
    <r>
      <rPr>
        <b/>
        <sz val="10"/>
        <color indexed="12"/>
        <rFont val="Symbol"/>
        <family val="1"/>
      </rPr>
      <t>£</t>
    </r>
    <r>
      <rPr>
        <b/>
        <sz val="10"/>
        <color indexed="12"/>
        <rFont val="Arial"/>
        <family val="0"/>
      </rPr>
      <t xml:space="preserve"> k) = 1 – </t>
    </r>
    <r>
      <rPr>
        <b/>
        <sz val="10"/>
        <color indexed="12"/>
        <rFont val="Symbol"/>
        <family val="1"/>
      </rPr>
      <t>a</t>
    </r>
  </si>
  <si>
    <t>k</t>
  </si>
  <si>
    <t>Tamaño de la muestra para la media</t>
  </si>
  <si>
    <t>Error</t>
  </si>
  <si>
    <t>Tamaño para la media</t>
  </si>
  <si>
    <t>Apartado b)</t>
  </si>
  <si>
    <t>Apartado a)</t>
  </si>
  <si>
    <t xml:space="preserve">Materiales producidos en el curso: </t>
  </si>
  <si>
    <t>Matemáticas Aplicadas a las Ciencias Sociales II</t>
  </si>
  <si>
    <t>a) El intervalo de confianza para la recaudación diaria media con un nivel de confianza del 99%</t>
  </si>
  <si>
    <t>Comunidad de Madrid. Año 12. Junio. Opción A</t>
  </si>
  <si>
    <t>Se supone que el peso en kilogramos de los alumnos de un colegio de Educación Primaria el</t>
  </si>
  <si>
    <t>primer día del curso se puede aproximar por una variable aleatoria con distribución normal</t>
  </si>
  <si>
    <t>de desviación típica igual a 2,8 kg. Una muestra aleatoria simple de 8 alumnos de ese colegio</t>
  </si>
  <si>
    <t>proporciona los siguientes resultados (en kg):</t>
  </si>
  <si>
    <t>b) Determínese el tamaño muestral mínimo necesario para que el valor absoluto de la</t>
  </si>
  <si>
    <t>diferencia entre la media muestral y la media poblacional sea menor o igual que 0,9 kg</t>
  </si>
  <si>
    <t>con un nivel de confianza del 97%.</t>
  </si>
  <si>
    <t>26 27,5 31 28 25,5 30,5 32 31,5.</t>
  </si>
  <si>
    <t>Primero debemos calcular la media de la distribución:</t>
  </si>
  <si>
    <t xml:space="preserve">MÁSTER UNIVERSITARIO DE FORMACIÓN DE PROFESORADO DE </t>
  </si>
  <si>
    <t>EDUCACIÓN SECUNDARIA OBLIGATORIA Y BACHILLERATO</t>
  </si>
  <si>
    <t>Curso realizado por la Universidad Autónoma de Madrid en 2014/1015</t>
  </si>
  <si>
    <t xml:space="preserve">a la educación matemática </t>
  </si>
  <si>
    <t>Título: TICM: Tecnologías de la información y la comunicación aplicadas</t>
  </si>
  <si>
    <t>Profesor del curso: José María Arias Cabezas. Catedrático de Matemáticas</t>
  </si>
  <si>
    <t>Autor: Juan García Gómez, Colegio San Bernardo. (Aluche-Madrid)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</si>
</sst>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0"/>
    </font>
    <font>
      <b/>
      <sz val="10"/>
      <color indexed="12"/>
      <name val="Symbol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18.00390625" style="0" bestFit="1" customWidth="1"/>
    <col min="2" max="2" width="20.57421875" style="0" bestFit="1" customWidth="1"/>
    <col min="3" max="3" width="12.00390625" style="7" bestFit="1" customWidth="1"/>
    <col min="4" max="4" width="22.00390625" style="7" bestFit="1" customWidth="1"/>
    <col min="5" max="5" width="11.28125" style="0" bestFit="1" customWidth="1"/>
    <col min="6" max="6" width="7.8515625" style="0" bestFit="1" customWidth="1"/>
    <col min="7" max="7" width="9.140625" style="0" bestFit="1" customWidth="1"/>
  </cols>
  <sheetData>
    <row r="1" spans="1:7" ht="14.25">
      <c r="A1" s="21" t="s">
        <v>20</v>
      </c>
      <c r="B1" s="21"/>
      <c r="C1" s="21"/>
      <c r="D1" s="21"/>
      <c r="E1" s="21"/>
      <c r="F1" s="21"/>
      <c r="G1" s="21"/>
    </row>
    <row r="2" spans="1:7" ht="14.25">
      <c r="A2" s="27" t="s">
        <v>33</v>
      </c>
      <c r="B2" s="21"/>
      <c r="C2" s="21"/>
      <c r="D2" s="21"/>
      <c r="E2" s="21"/>
      <c r="F2" s="21"/>
      <c r="G2" s="21"/>
    </row>
    <row r="3" spans="1:7" ht="14.25">
      <c r="A3" s="27" t="s">
        <v>34</v>
      </c>
      <c r="B3" s="21"/>
      <c r="C3" s="21"/>
      <c r="D3" s="21"/>
      <c r="E3" s="21"/>
      <c r="F3" s="21"/>
      <c r="G3" s="21"/>
    </row>
    <row r="4" spans="1:7" ht="14.25">
      <c r="A4" s="27" t="s">
        <v>35</v>
      </c>
      <c r="B4" s="21"/>
      <c r="C4" s="21"/>
      <c r="D4" s="21"/>
      <c r="E4" s="21"/>
      <c r="F4" s="21"/>
      <c r="G4" s="21"/>
    </row>
    <row r="5" spans="1:7" ht="14.25">
      <c r="A5" s="28" t="s">
        <v>37</v>
      </c>
      <c r="B5" s="22"/>
      <c r="C5" s="22"/>
      <c r="D5" s="22"/>
      <c r="E5" s="22"/>
      <c r="F5" s="21"/>
      <c r="G5" s="21"/>
    </row>
    <row r="6" spans="1:7" ht="14.25">
      <c r="A6" s="29" t="s">
        <v>36</v>
      </c>
      <c r="B6" s="22"/>
      <c r="C6" s="22"/>
      <c r="D6" s="22"/>
      <c r="E6" s="22"/>
      <c r="F6" s="21"/>
      <c r="G6" s="21"/>
    </row>
    <row r="7" spans="1:7" ht="14.25">
      <c r="A7" s="21" t="s">
        <v>38</v>
      </c>
      <c r="B7" s="21"/>
      <c r="C7" s="21"/>
      <c r="D7" s="21"/>
      <c r="E7" s="21"/>
      <c r="F7" s="21"/>
      <c r="G7" s="21"/>
    </row>
    <row r="8" spans="1:7" ht="14.25">
      <c r="A8" s="21" t="s">
        <v>39</v>
      </c>
      <c r="B8" s="21"/>
      <c r="C8" s="21"/>
      <c r="D8" s="21"/>
      <c r="E8" s="21"/>
      <c r="F8" s="21"/>
      <c r="G8" s="21"/>
    </row>
    <row r="9" spans="1:7" ht="14.25">
      <c r="A9" s="21" t="s">
        <v>21</v>
      </c>
      <c r="B9" s="21"/>
      <c r="C9" s="21"/>
      <c r="D9" s="21"/>
      <c r="E9" s="21"/>
      <c r="F9" s="21"/>
      <c r="G9" s="21"/>
    </row>
    <row r="10" spans="1:7" ht="14.25">
      <c r="A10" s="21" t="s">
        <v>23</v>
      </c>
      <c r="B10" s="21"/>
      <c r="C10" s="21"/>
      <c r="D10" s="21"/>
      <c r="E10" s="21"/>
      <c r="F10" s="21"/>
      <c r="G10" s="21"/>
    </row>
    <row r="11" ht="14.25">
      <c r="A11" s="20"/>
    </row>
    <row r="12" ht="14.25">
      <c r="A12" s="20" t="s">
        <v>24</v>
      </c>
    </row>
    <row r="13" ht="14.25">
      <c r="A13" s="20" t="s">
        <v>25</v>
      </c>
    </row>
    <row r="14" ht="14.25">
      <c r="A14" s="20" t="s">
        <v>26</v>
      </c>
    </row>
    <row r="15" spans="1:5" ht="14.25">
      <c r="A15" s="20" t="s">
        <v>27</v>
      </c>
      <c r="C15" s="24"/>
      <c r="D15" s="24" t="s">
        <v>31</v>
      </c>
      <c r="E15" s="25"/>
    </row>
    <row r="16" spans="1:13" ht="14.25">
      <c r="A16" s="20" t="s">
        <v>22</v>
      </c>
      <c r="J16" s="20"/>
      <c r="L16" s="7"/>
      <c r="M16" s="7"/>
    </row>
    <row r="17" spans="1:10" ht="15">
      <c r="A17" s="20" t="s">
        <v>28</v>
      </c>
      <c r="J17" s="23"/>
    </row>
    <row r="18" spans="1:10" ht="15">
      <c r="A18" s="20" t="s">
        <v>29</v>
      </c>
      <c r="J18" s="23"/>
    </row>
    <row r="19" spans="1:10" ht="15">
      <c r="A19" s="20" t="s">
        <v>30</v>
      </c>
      <c r="J19" s="23"/>
    </row>
    <row r="20" ht="14.25">
      <c r="A20" s="20" t="s">
        <v>19</v>
      </c>
    </row>
    <row r="21" ht="14.25">
      <c r="A21" s="20"/>
    </row>
    <row r="22" spans="1:8" ht="14.25">
      <c r="A22" s="20" t="s">
        <v>32</v>
      </c>
      <c r="D22"/>
      <c r="H22" s="26">
        <f>AVERAGE(26,27.5,31,28,25.5,30.5,32,31.5)</f>
        <v>29</v>
      </c>
    </row>
    <row r="23" ht="14.25">
      <c r="A23" s="20"/>
    </row>
    <row r="24" spans="1:7" ht="15.75">
      <c r="A24" s="30" t="s">
        <v>0</v>
      </c>
      <c r="B24" s="30"/>
      <c r="C24" s="30"/>
      <c r="D24" s="30"/>
      <c r="E24" s="30"/>
      <c r="F24" s="30"/>
      <c r="G24" s="30"/>
    </row>
    <row r="25" spans="1:7" ht="12.75">
      <c r="A25" s="1" t="s">
        <v>1</v>
      </c>
      <c r="B25" s="1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</row>
    <row r="26" spans="1:7" ht="12.75">
      <c r="A26" s="5">
        <v>29</v>
      </c>
      <c r="B26" s="5">
        <v>0.1</v>
      </c>
      <c r="C26" s="5">
        <v>2.8</v>
      </c>
      <c r="D26" s="5">
        <v>8</v>
      </c>
      <c r="E26" s="6">
        <f>CONFIDENCE(B26,C26,D26)</f>
        <v>1.6283220151473423</v>
      </c>
      <c r="F26" s="6">
        <f>A26-E26</f>
        <v>27.371677984852656</v>
      </c>
      <c r="G26" s="6">
        <f>A26+E26</f>
        <v>30.628322015147344</v>
      </c>
    </row>
    <row r="28" ht="14.25">
      <c r="A28" s="20" t="s">
        <v>18</v>
      </c>
    </row>
    <row r="30" spans="1:3" ht="15.75">
      <c r="A30" s="30" t="s">
        <v>8</v>
      </c>
      <c r="B30" s="30"/>
      <c r="C30" s="30"/>
    </row>
    <row r="31" spans="1:3" ht="12.75">
      <c r="A31" s="8" t="s">
        <v>9</v>
      </c>
      <c r="B31" s="8" t="s">
        <v>10</v>
      </c>
      <c r="C31" s="8" t="s">
        <v>11</v>
      </c>
    </row>
    <row r="32" spans="1:3" ht="12.75">
      <c r="A32" s="3" t="s">
        <v>12</v>
      </c>
      <c r="B32" s="9" t="s">
        <v>13</v>
      </c>
      <c r="C32" s="9" t="s">
        <v>14</v>
      </c>
    </row>
    <row r="33" spans="1:3" ht="12.75">
      <c r="A33" s="10">
        <v>0.97</v>
      </c>
      <c r="B33" s="11">
        <f>(1+A33)/2</f>
        <v>0.985</v>
      </c>
      <c r="C33" s="12">
        <f>NORMSINV(B33)</f>
        <v>2.17009037758456</v>
      </c>
    </row>
    <row r="35" spans="1:4" ht="15.75">
      <c r="A35" s="30" t="s">
        <v>15</v>
      </c>
      <c r="B35" s="30"/>
      <c r="C35" s="30"/>
      <c r="D35" s="30"/>
    </row>
    <row r="36" spans="1:4" ht="12.75">
      <c r="A36" s="3" t="s">
        <v>14</v>
      </c>
      <c r="B36" s="13" t="s">
        <v>3</v>
      </c>
      <c r="C36" s="14" t="s">
        <v>16</v>
      </c>
      <c r="D36" s="15" t="s">
        <v>17</v>
      </c>
    </row>
    <row r="37" spans="1:4" ht="12.75">
      <c r="A37" s="16">
        <f>C33</f>
        <v>2.17009037758456</v>
      </c>
      <c r="B37" s="17">
        <v>2.8</v>
      </c>
      <c r="C37" s="18">
        <v>0.9</v>
      </c>
      <c r="D37" s="19">
        <f>(A37*B37/C37)^2</f>
        <v>45.58129779701131</v>
      </c>
    </row>
  </sheetData>
  <sheetProtection/>
  <mergeCells count="3">
    <mergeCell ref="A24:G24"/>
    <mergeCell ref="A30:C30"/>
    <mergeCell ref="A35:D3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Equation.DSMT4" shapeId="22288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2008-03-31T15:35:29Z</dcterms:created>
  <dcterms:modified xsi:type="dcterms:W3CDTF">2015-02-20T04:53:45Z</dcterms:modified>
  <cp:category/>
  <cp:version/>
  <cp:contentType/>
  <cp:contentStatus/>
</cp:coreProperties>
</file>